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576" activeTab="6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9"/>
  <c r="M14" i="7"/>
  <c r="M13"/>
  <c r="M17" i="5"/>
  <c r="L14" i="8" l="1"/>
  <c r="L13"/>
  <c r="L12"/>
  <c r="M17" i="6"/>
  <c r="M16"/>
  <c r="M15"/>
  <c r="M14"/>
  <c r="M13"/>
  <c r="M12"/>
  <c r="M19" i="5"/>
  <c r="M18"/>
  <c r="M16"/>
  <c r="M15"/>
  <c r="M14"/>
  <c r="M13"/>
</calcChain>
</file>

<file path=xl/sharedStrings.xml><?xml version="1.0" encoding="utf-8"?>
<sst xmlns="http://schemas.openxmlformats.org/spreadsheetml/2006/main" count="311" uniqueCount="144">
  <si>
    <t>итоговый балл</t>
  </si>
  <si>
    <t>№ п/п</t>
  </si>
  <si>
    <t>максимально возможный балл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</si>
  <si>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</si>
  <si>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</si>
  <si>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</si>
  <si>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</si>
  <si>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</si>
  <si>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Статус</t>
  </si>
  <si>
    <t>Шифр</t>
  </si>
  <si>
    <t>Председатель жюри:</t>
  </si>
  <si>
    <t>участник</t>
  </si>
  <si>
    <t>призер</t>
  </si>
  <si>
    <t>Итоговая рейтинговая таблица индивидуальных результатов участников</t>
  </si>
  <si>
    <t>(подпись)</t>
  </si>
  <si>
    <t xml:space="preserve">город Ульяновск </t>
  </si>
  <si>
    <t>4 КЛАСС</t>
  </si>
  <si>
    <t>6 КЛАСС</t>
  </si>
  <si>
    <t>5 КЛАСС</t>
  </si>
  <si>
    <t>7 КЛАСС</t>
  </si>
  <si>
    <t>8 КЛАСС</t>
  </si>
  <si>
    <t>9 КЛАСС</t>
  </si>
  <si>
    <t>10 КЛАСС</t>
  </si>
  <si>
    <t>задания</t>
  </si>
  <si>
    <t>аудиров</t>
  </si>
  <si>
    <t xml:space="preserve">чтение </t>
  </si>
  <si>
    <t>лекс-гр</t>
  </si>
  <si>
    <t>ребус</t>
  </si>
  <si>
    <t>письмо</t>
  </si>
  <si>
    <t>чтение</t>
  </si>
  <si>
    <t>ИНО-6-8</t>
  </si>
  <si>
    <t>ИНО-6-2</t>
  </si>
  <si>
    <t>ИНО-6-5</t>
  </si>
  <si>
    <t>ИНО-6-6</t>
  </si>
  <si>
    <t>ИНО-6-1</t>
  </si>
  <si>
    <t>ИНО-6-7</t>
  </si>
  <si>
    <t>ИНО-6-3</t>
  </si>
  <si>
    <t>ИНО-7-1</t>
  </si>
  <si>
    <t>ИНО-7-3</t>
  </si>
  <si>
    <t>победит</t>
  </si>
  <si>
    <t>ИНО-7-2</t>
  </si>
  <si>
    <t>ИНО-7-6</t>
  </si>
  <si>
    <t>ИНО-7-4</t>
  </si>
  <si>
    <t>ИНО-7-5</t>
  </si>
  <si>
    <t xml:space="preserve"> </t>
  </si>
  <si>
    <t>ИНО-9-2</t>
  </si>
  <si>
    <t>ИНО-9-1</t>
  </si>
  <si>
    <t>ИНО-9-3</t>
  </si>
  <si>
    <t>МБОУ СШ 31</t>
  </si>
  <si>
    <t>МБОУ  СШ 31</t>
  </si>
  <si>
    <t>Школьный этап всероссийской олимпиады школьников по английскому языку</t>
  </si>
  <si>
    <t>2024-2025 учебный год</t>
  </si>
  <si>
    <t>Артем</t>
  </si>
  <si>
    <t>Алексеевич</t>
  </si>
  <si>
    <t>__08__ октября 2024 г.</t>
  </si>
  <si>
    <t>Анастасия</t>
  </si>
  <si>
    <t>Юлия</t>
  </si>
  <si>
    <t>Результат оценивания выполненных олимпиадных заданий школьного этапа ВсОШ по английскому языку в 2024/25 учебном году (9 классы)</t>
  </si>
  <si>
    <t xml:space="preserve">Кузнецова </t>
  </si>
  <si>
    <t>Яна</t>
  </si>
  <si>
    <t>Заварзин</t>
  </si>
  <si>
    <t>Семен</t>
  </si>
  <si>
    <t xml:space="preserve">Яфизов </t>
  </si>
  <si>
    <t>Вадим</t>
  </si>
  <si>
    <t>Михайлович</t>
  </si>
  <si>
    <t>Русланович</t>
  </si>
  <si>
    <t>Дмитриевна</t>
  </si>
  <si>
    <t>Результат оценивания выполненных олимпиадных заданий школьного этапа ВсОШ по английскому языку в 2024/25 учебном году (8 классы)</t>
  </si>
  <si>
    <t>Емельянова</t>
  </si>
  <si>
    <t>Валерия</t>
  </si>
  <si>
    <t>Максимова</t>
  </si>
  <si>
    <t>Виктория</t>
  </si>
  <si>
    <t xml:space="preserve">Фасхутдинова </t>
  </si>
  <si>
    <t>Зарина</t>
  </si>
  <si>
    <t>Чуйков</t>
  </si>
  <si>
    <t>Павел</t>
  </si>
  <si>
    <t>Кокорева</t>
  </si>
  <si>
    <t>Мария</t>
  </si>
  <si>
    <t xml:space="preserve">Уланова </t>
  </si>
  <si>
    <t>Анна</t>
  </si>
  <si>
    <t>Романовна</t>
  </si>
  <si>
    <t>Рамисовна</t>
  </si>
  <si>
    <t>Глебовна</t>
  </si>
  <si>
    <t>Валерьевич</t>
  </si>
  <si>
    <t>Николаевна</t>
  </si>
  <si>
    <t>Олеговна</t>
  </si>
  <si>
    <t>Результат оценивания выполненных олимпиадных заданий школьного этапа ВсОШ по английскому языку в 2024/25 учебном году (7 классы)</t>
  </si>
  <si>
    <t>___08_ октября 2024 г.</t>
  </si>
  <si>
    <t>Результат оценивания выполненных олимпиадных заданий школьного этапа ВсОШ по английскому языку в 2024/25 учебном году (6 классы)</t>
  </si>
  <si>
    <t>Львов</t>
  </si>
  <si>
    <t>Глеб</t>
  </si>
  <si>
    <t>Велиев</t>
  </si>
  <si>
    <t>Чингиз</t>
  </si>
  <si>
    <t xml:space="preserve">Андреянов </t>
  </si>
  <si>
    <t>Дмитрий</t>
  </si>
  <si>
    <t xml:space="preserve">Хайрутдинова </t>
  </si>
  <si>
    <t>Есения</t>
  </si>
  <si>
    <t>Красильников</t>
  </si>
  <si>
    <t>Игорь</t>
  </si>
  <si>
    <t xml:space="preserve">Елистратов </t>
  </si>
  <si>
    <t>Сергеевич</t>
  </si>
  <si>
    <t>Ильгамовна</t>
  </si>
  <si>
    <t>Александрович</t>
  </si>
  <si>
    <t>Гуммбатович</t>
  </si>
  <si>
    <t>_08___ октября 2024 г.</t>
  </si>
  <si>
    <t>Результат оценивания выполненных олимпиадных заданий школьного этапа ВсОШ по английскому языку в 2024/25 учебном году (5 классы)</t>
  </si>
  <si>
    <t>Результат оценивания выполненных олимпиадных заданий школьного этапа ВсОШ по английскому языку в 2024/25 учебном году (4 классы)</t>
  </si>
  <si>
    <t>Кузнецов</t>
  </si>
  <si>
    <t>Данила</t>
  </si>
  <si>
    <t>ИНО-6-4</t>
  </si>
  <si>
    <t>Зиннатуллин</t>
  </si>
  <si>
    <t>Антон</t>
  </si>
  <si>
    <t>ИНО-8-1</t>
  </si>
  <si>
    <t>ИНО-8-2</t>
  </si>
  <si>
    <t>ИНО-8-3</t>
  </si>
  <si>
    <t>ИНО-8-4</t>
  </si>
  <si>
    <t>победитель</t>
  </si>
  <si>
    <t>Галкина</t>
  </si>
  <si>
    <t>Андреевна</t>
  </si>
  <si>
    <t>МБОУ СШ № 31</t>
  </si>
  <si>
    <t xml:space="preserve">Захарова </t>
  </si>
  <si>
    <t>Китаев</t>
  </si>
  <si>
    <t>Олегович</t>
  </si>
  <si>
    <t>Елизавета</t>
  </si>
  <si>
    <t>Тихонова</t>
  </si>
  <si>
    <t>Журавлева Жанна Аркадьевна</t>
  </si>
  <si>
    <t>Учащиеся не приняли участие в олимпиаде</t>
  </si>
  <si>
    <t xml:space="preserve">     (подпись)</t>
  </si>
  <si>
    <t xml:space="preserve">           (подпись)</t>
  </si>
  <si>
    <t xml:space="preserve">                (подпись)</t>
  </si>
  <si>
    <t xml:space="preserve">                               Журавлева Жанна Аркадьевна</t>
  </si>
  <si>
    <t xml:space="preserve">                                    Журавлева Жанна Аркадьевна</t>
  </si>
  <si>
    <t>Член жюри:                                                      Борисова Розалия Алаутдиновна</t>
  </si>
  <si>
    <t xml:space="preserve">                              Журавлева Жанна Аркадьевна</t>
  </si>
  <si>
    <t>теоретический тур</t>
  </si>
  <si>
    <t>Школьный этап всероссийской олимпиады школьников по китайскому языку</t>
  </si>
  <si>
    <t>2025-2026 учебный год</t>
  </si>
  <si>
    <t>КЯ-10-1</t>
  </si>
  <si>
    <t xml:space="preserve">                              Фарафонтова Т.А.</t>
  </si>
  <si>
    <t>Киселева</t>
  </si>
  <si>
    <t>лингвострановедение</t>
  </si>
  <si>
    <t xml:space="preserve">                             (подпись)</t>
  </si>
  <si>
    <t>Результат оценивания выполненных олимпиадных заданий школьного этапа ВсОШ по китайскому языку в 2025/26 учебном году (10 классы)</t>
  </si>
  <si>
    <t>__29__ октября 2025 г.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</si>
</sst>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2"/>
      <name val="PT Astra Serif"/>
      <family val="1"/>
      <charset val="204"/>
    </font>
    <font>
      <sz val="11"/>
      <color theme="1"/>
      <name val="PT Serif"/>
      <family val="1"/>
      <charset val="204"/>
    </font>
    <font>
      <b/>
      <sz val="11"/>
      <color theme="1"/>
      <name val="PT Serif"/>
      <family val="1"/>
      <charset val="204"/>
    </font>
    <font>
      <b/>
      <sz val="11"/>
      <name val="PT Serif"/>
      <family val="1"/>
      <charset val="204"/>
    </font>
    <font>
      <b/>
      <sz val="11"/>
      <color theme="1"/>
      <name val="PT Astra Serif"/>
      <family val="1"/>
      <charset val="204"/>
    </font>
    <font>
      <b/>
      <sz val="11"/>
      <name val="PT Astra Serif"/>
      <family val="1"/>
      <charset val="204"/>
    </font>
    <font>
      <sz val="11"/>
      <name val="PT Serif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PT Astra Serif"/>
      <family val="1"/>
      <charset val="204"/>
    </font>
    <font>
      <b/>
      <sz val="12"/>
      <color theme="1"/>
      <name val="PT Serif"/>
      <family val="1"/>
      <charset val="204"/>
    </font>
    <font>
      <sz val="12"/>
      <color theme="1"/>
      <name val="PT Serif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2" fillId="0" borderId="0" xfId="0" applyFont="1"/>
    <xf numFmtId="0" fontId="8" fillId="0" borderId="3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/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3" fillId="0" borderId="0" xfId="0" applyFont="1"/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/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/>
    <xf numFmtId="0" fontId="1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0" fillId="0" borderId="8" xfId="0" applyBorder="1" applyAlignment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/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Alignment="1"/>
    <xf numFmtId="0" fontId="17" fillId="0" borderId="0" xfId="0" applyFont="1" applyAlignment="1"/>
    <xf numFmtId="0" fontId="17" fillId="0" borderId="0" xfId="0" applyFont="1"/>
    <xf numFmtId="0" fontId="18" fillId="0" borderId="0" xfId="0" applyFont="1" applyAlignment="1"/>
    <xf numFmtId="0" fontId="1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"/>
  <sheetViews>
    <sheetView zoomScale="83" zoomScaleNormal="83" workbookViewId="0">
      <selection activeCell="H10" sqref="H10:L10"/>
    </sheetView>
  </sheetViews>
  <sheetFormatPr defaultColWidth="9.109375" defaultRowHeight="13.8"/>
  <cols>
    <col min="1" max="1" width="9.109375" style="9"/>
    <col min="2" max="2" width="15" style="9" customWidth="1"/>
    <col min="3" max="5" width="13.109375" style="9" customWidth="1"/>
    <col min="6" max="6" width="40.6640625" style="9" customWidth="1"/>
    <col min="7" max="7" width="13.109375" style="9" customWidth="1"/>
    <col min="8" max="12" width="9.109375" style="9"/>
    <col min="13" max="13" width="15.88671875" style="9" customWidth="1"/>
    <col min="14" max="14" width="15.5546875" style="9" customWidth="1"/>
    <col min="15" max="16384" width="9.109375" style="9"/>
  </cols>
  <sheetData>
    <row r="1" spans="1:14" ht="15.6">
      <c r="A1" s="44" t="s">
        <v>50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5.6">
      <c r="A2" s="44" t="s">
        <v>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5.6">
      <c r="A3" s="44" t="s">
        <v>51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15.6">
      <c r="A4" s="44" t="s">
        <v>13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ht="15.6">
      <c r="A5" s="44" t="s">
        <v>87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15.6">
      <c r="A6" s="44" t="s">
        <v>16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ht="15.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5.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39" customHeight="1">
      <c r="A9" s="48" t="s">
        <v>106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58" t="s">
        <v>0</v>
      </c>
      <c r="N9" s="53" t="s">
        <v>8</v>
      </c>
    </row>
    <row r="10" spans="1:14" ht="15.75" customHeight="1">
      <c r="A10" s="56" t="s">
        <v>1</v>
      </c>
      <c r="B10" s="50" t="s">
        <v>9</v>
      </c>
      <c r="C10" s="45" t="s">
        <v>3</v>
      </c>
      <c r="D10" s="45" t="s">
        <v>4</v>
      </c>
      <c r="E10" s="45" t="s">
        <v>5</v>
      </c>
      <c r="F10" s="45" t="s">
        <v>6</v>
      </c>
      <c r="G10" s="45" t="s">
        <v>7</v>
      </c>
      <c r="H10" s="56" t="s">
        <v>134</v>
      </c>
      <c r="I10" s="56"/>
      <c r="J10" s="56"/>
      <c r="K10" s="56"/>
      <c r="L10" s="56"/>
      <c r="M10" s="58"/>
      <c r="N10" s="54"/>
    </row>
    <row r="11" spans="1:14" ht="15.6">
      <c r="A11" s="56"/>
      <c r="B11" s="51"/>
      <c r="C11" s="46"/>
      <c r="D11" s="46"/>
      <c r="E11" s="46"/>
      <c r="F11" s="46"/>
      <c r="G11" s="46"/>
      <c r="H11" s="56"/>
      <c r="I11" s="56"/>
      <c r="J11" s="56"/>
      <c r="K11" s="56"/>
      <c r="L11" s="56"/>
      <c r="M11" s="58"/>
      <c r="N11" s="54"/>
    </row>
    <row r="12" spans="1:14" ht="15.6">
      <c r="A12" s="56"/>
      <c r="B12" s="52"/>
      <c r="C12" s="47"/>
      <c r="D12" s="47"/>
      <c r="E12" s="47"/>
      <c r="F12" s="47"/>
      <c r="G12" s="47"/>
      <c r="H12" s="15">
        <v>1</v>
      </c>
      <c r="I12" s="15">
        <v>2</v>
      </c>
      <c r="J12" s="15">
        <v>3</v>
      </c>
      <c r="K12" s="15">
        <v>4</v>
      </c>
      <c r="L12" s="15">
        <v>5</v>
      </c>
      <c r="M12" s="58"/>
      <c r="N12" s="55"/>
    </row>
    <row r="13" spans="1:14" ht="76.2" customHeight="1">
      <c r="A13" s="16" t="s">
        <v>2</v>
      </c>
      <c r="B13" s="17"/>
      <c r="C13" s="18"/>
      <c r="D13" s="18"/>
      <c r="E13" s="18"/>
      <c r="F13" s="18"/>
      <c r="G13" s="18"/>
      <c r="H13" s="19"/>
      <c r="I13" s="19"/>
      <c r="J13" s="19"/>
      <c r="K13" s="19"/>
      <c r="L13" s="19"/>
      <c r="M13" s="19"/>
      <c r="N13" s="15"/>
    </row>
    <row r="14" spans="1:14" ht="30.6" customHeight="1">
      <c r="A14" s="15"/>
      <c r="B14" s="59" t="s">
        <v>126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1"/>
    </row>
    <row r="15" spans="1:14" ht="15.6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ht="15.6">
      <c r="A16" s="20" t="s">
        <v>10</v>
      </c>
      <c r="B16" s="21"/>
      <c r="C16" s="62" t="s">
        <v>125</v>
      </c>
      <c r="D16" s="63"/>
      <c r="E16" s="63"/>
      <c r="F16" s="63"/>
      <c r="G16" s="14"/>
      <c r="H16" s="14"/>
      <c r="I16" s="14"/>
      <c r="J16" s="14"/>
      <c r="K16" s="14"/>
      <c r="L16" s="14"/>
      <c r="M16" s="14"/>
      <c r="N16" s="14"/>
    </row>
    <row r="17" spans="1:14" ht="15.6">
      <c r="A17" s="14"/>
      <c r="B17" s="14"/>
      <c r="C17" s="14" t="s">
        <v>127</v>
      </c>
      <c r="D17" s="57"/>
      <c r="E17" s="57"/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15.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15.6">
      <c r="A19" s="22" t="s">
        <v>132</v>
      </c>
      <c r="B19" s="22"/>
      <c r="C19" s="22"/>
      <c r="D19" s="22"/>
      <c r="E19" s="22"/>
      <c r="F19" s="22"/>
      <c r="G19" s="14"/>
      <c r="H19" s="14"/>
      <c r="I19" s="14"/>
      <c r="J19" s="14"/>
      <c r="K19" s="14"/>
      <c r="L19" s="14"/>
      <c r="M19" s="14"/>
      <c r="N19" s="14"/>
    </row>
    <row r="20" spans="1:14">
      <c r="A20" s="23"/>
      <c r="B20" s="23"/>
      <c r="C20" s="23"/>
      <c r="D20" s="23"/>
      <c r="E20" s="23"/>
      <c r="F20" s="23"/>
    </row>
  </sheetData>
  <sortState ref="B14:S14">
    <sortCondition descending="1" ref="M14"/>
    <sortCondition ref="C14"/>
  </sortState>
  <mergeCells count="21">
    <mergeCell ref="D17:E17"/>
    <mergeCell ref="A5:N5"/>
    <mergeCell ref="A6:N6"/>
    <mergeCell ref="M9:M12"/>
    <mergeCell ref="B14:N14"/>
    <mergeCell ref="C16:F16"/>
    <mergeCell ref="A1:N1"/>
    <mergeCell ref="A2:N2"/>
    <mergeCell ref="A3:N3"/>
    <mergeCell ref="A4:N4"/>
    <mergeCell ref="E10:E12"/>
    <mergeCell ref="F10:F12"/>
    <mergeCell ref="A9:L9"/>
    <mergeCell ref="B10:B12"/>
    <mergeCell ref="N9:N12"/>
    <mergeCell ref="A10:A12"/>
    <mergeCell ref="H10:L10"/>
    <mergeCell ref="H11:L11"/>
    <mergeCell ref="G10:G12"/>
    <mergeCell ref="C10:C12"/>
    <mergeCell ref="D10:D12"/>
  </mergeCells>
  <pageMargins left="0.19685039370078741" right="0.19685039370078741" top="0.19685039370078741" bottom="0.19685039370078741" header="0.51181102362204722" footer="0.51181102362204722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activeCell="H10" sqref="H10:L10"/>
    </sheetView>
  </sheetViews>
  <sheetFormatPr defaultRowHeight="14.4"/>
  <sheetData>
    <row r="1" spans="1:14" ht="15.6">
      <c r="A1" s="44" t="s">
        <v>50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5.6">
      <c r="A2" s="44" t="s">
        <v>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5.6">
      <c r="A3" s="44" t="s">
        <v>51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15.6">
      <c r="A4" s="44" t="s">
        <v>13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ht="15.6">
      <c r="A5" s="44" t="s">
        <v>104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15.6">
      <c r="A6" s="44" t="s">
        <v>18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ht="15.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5.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15.6">
      <c r="A9" s="48" t="s">
        <v>105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58" t="s">
        <v>0</v>
      </c>
      <c r="N9" s="53" t="s">
        <v>8</v>
      </c>
    </row>
    <row r="10" spans="1:14" ht="15.6">
      <c r="A10" s="56" t="s">
        <v>1</v>
      </c>
      <c r="B10" s="50" t="s">
        <v>9</v>
      </c>
      <c r="C10" s="45" t="s">
        <v>3</v>
      </c>
      <c r="D10" s="45" t="s">
        <v>4</v>
      </c>
      <c r="E10" s="45" t="s">
        <v>5</v>
      </c>
      <c r="F10" s="45" t="s">
        <v>6</v>
      </c>
      <c r="G10" s="45" t="s">
        <v>7</v>
      </c>
      <c r="H10" s="56" t="s">
        <v>134</v>
      </c>
      <c r="I10" s="56"/>
      <c r="J10" s="56"/>
      <c r="K10" s="56"/>
      <c r="L10" s="56"/>
      <c r="M10" s="58"/>
      <c r="N10" s="54"/>
    </row>
    <row r="11" spans="1:14" ht="15.6">
      <c r="A11" s="56"/>
      <c r="B11" s="51"/>
      <c r="C11" s="46"/>
      <c r="D11" s="46"/>
      <c r="E11" s="46"/>
      <c r="F11" s="46"/>
      <c r="G11" s="46"/>
      <c r="H11" s="56"/>
      <c r="I11" s="56"/>
      <c r="J11" s="56"/>
      <c r="K11" s="56"/>
      <c r="L11" s="56"/>
      <c r="M11" s="58"/>
      <c r="N11" s="54"/>
    </row>
    <row r="12" spans="1:14" ht="15.6">
      <c r="A12" s="56"/>
      <c r="B12" s="52"/>
      <c r="C12" s="47"/>
      <c r="D12" s="47"/>
      <c r="E12" s="47"/>
      <c r="F12" s="47"/>
      <c r="G12" s="47"/>
      <c r="H12" s="15">
        <v>1</v>
      </c>
      <c r="I12" s="15">
        <v>2</v>
      </c>
      <c r="J12" s="15">
        <v>3</v>
      </c>
      <c r="K12" s="15">
        <v>4</v>
      </c>
      <c r="L12" s="15">
        <v>5</v>
      </c>
      <c r="M12" s="58"/>
      <c r="N12" s="55"/>
    </row>
    <row r="13" spans="1:14" ht="78">
      <c r="A13" s="24" t="s">
        <v>2</v>
      </c>
      <c r="B13" s="24"/>
      <c r="C13" s="24"/>
      <c r="D13" s="18"/>
      <c r="E13" s="18"/>
      <c r="F13" s="18"/>
      <c r="G13" s="18"/>
      <c r="H13" s="19"/>
      <c r="I13" s="19"/>
      <c r="J13" s="19"/>
      <c r="K13" s="19"/>
      <c r="L13" s="19"/>
      <c r="M13" s="19"/>
      <c r="N13" s="15"/>
    </row>
    <row r="14" spans="1:14" ht="43.2" customHeight="1">
      <c r="A14" s="15"/>
      <c r="B14" s="59" t="s">
        <v>126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1"/>
      <c r="N14" s="15"/>
    </row>
    <row r="15" spans="1:14" ht="15.6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ht="15.6">
      <c r="A16" s="20" t="s">
        <v>10</v>
      </c>
      <c r="B16" s="21"/>
      <c r="C16" s="21"/>
      <c r="D16" s="64" t="s">
        <v>125</v>
      </c>
      <c r="E16" s="65"/>
      <c r="F16" s="65"/>
      <c r="G16" s="65"/>
      <c r="H16" s="65"/>
      <c r="I16" s="65"/>
      <c r="J16" s="14"/>
      <c r="K16" s="14"/>
      <c r="L16" s="14"/>
      <c r="M16" s="14"/>
      <c r="N16" s="14"/>
    </row>
    <row r="17" spans="1:14" ht="15.6">
      <c r="A17" s="14"/>
      <c r="B17" s="14"/>
      <c r="C17" s="65" t="s">
        <v>128</v>
      </c>
      <c r="D17" s="65"/>
      <c r="E17" s="65"/>
      <c r="F17" s="65"/>
      <c r="G17" s="65"/>
      <c r="H17" s="65"/>
      <c r="I17" s="65"/>
      <c r="J17" s="14"/>
      <c r="K17" s="14"/>
      <c r="L17" s="14"/>
      <c r="M17" s="14"/>
      <c r="N17" s="14"/>
    </row>
    <row r="18" spans="1:14" ht="15.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15.6">
      <c r="A19" s="22" t="s">
        <v>132</v>
      </c>
      <c r="B19" s="22"/>
      <c r="C19" s="22"/>
      <c r="D19" s="22"/>
      <c r="E19" s="22"/>
      <c r="F19" s="22"/>
      <c r="G19" s="14"/>
      <c r="H19" s="14"/>
      <c r="I19" s="14"/>
      <c r="J19" s="14"/>
      <c r="K19" s="14"/>
      <c r="L19" s="14"/>
      <c r="M19" s="14"/>
      <c r="N19" s="14"/>
    </row>
    <row r="20" spans="1:14" ht="15.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</sheetData>
  <mergeCells count="21">
    <mergeCell ref="C17:I17"/>
    <mergeCell ref="A6:N6"/>
    <mergeCell ref="A1:N1"/>
    <mergeCell ref="A2:N2"/>
    <mergeCell ref="A3:N3"/>
    <mergeCell ref="A4:N4"/>
    <mergeCell ref="A5:N5"/>
    <mergeCell ref="A9:L9"/>
    <mergeCell ref="M9:M12"/>
    <mergeCell ref="N9:N12"/>
    <mergeCell ref="A10:A12"/>
    <mergeCell ref="B10:B12"/>
    <mergeCell ref="C10:C12"/>
    <mergeCell ref="D10:D12"/>
    <mergeCell ref="E10:E12"/>
    <mergeCell ref="B14:M14"/>
    <mergeCell ref="D16:I16"/>
    <mergeCell ref="F10:F12"/>
    <mergeCell ref="G10:G12"/>
    <mergeCell ref="H10:L10"/>
    <mergeCell ref="H11:L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8"/>
  <sheetViews>
    <sheetView topLeftCell="A19" workbookViewId="0">
      <selection sqref="A1:N28"/>
    </sheetView>
  </sheetViews>
  <sheetFormatPr defaultRowHeight="14.4"/>
  <sheetData>
    <row r="1" spans="1:14" ht="15.6">
      <c r="A1" s="44" t="s">
        <v>50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5.6">
      <c r="A2" s="44" t="s">
        <v>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5.6">
      <c r="A3" s="44" t="s">
        <v>51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15.6">
      <c r="A4" s="44" t="s">
        <v>13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ht="15.6">
      <c r="A5" s="44" t="s">
        <v>87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15.6">
      <c r="A6" s="44" t="s">
        <v>17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ht="15.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51" customHeight="1">
      <c r="A8" s="48" t="s">
        <v>88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58" t="s">
        <v>0</v>
      </c>
      <c r="N8" s="53" t="s">
        <v>8</v>
      </c>
    </row>
    <row r="9" spans="1:14" ht="15.6">
      <c r="A9" s="56" t="s">
        <v>1</v>
      </c>
      <c r="B9" s="50" t="s">
        <v>9</v>
      </c>
      <c r="C9" s="45" t="s">
        <v>3</v>
      </c>
      <c r="D9" s="45" t="s">
        <v>4</v>
      </c>
      <c r="E9" s="45" t="s">
        <v>5</v>
      </c>
      <c r="F9" s="45" t="s">
        <v>6</v>
      </c>
      <c r="G9" s="45" t="s">
        <v>7</v>
      </c>
      <c r="H9" s="56" t="s">
        <v>23</v>
      </c>
      <c r="I9" s="56"/>
      <c r="J9" s="56"/>
      <c r="K9" s="56"/>
      <c r="L9" s="56"/>
      <c r="M9" s="58"/>
      <c r="N9" s="54"/>
    </row>
    <row r="10" spans="1:14" ht="15.6">
      <c r="A10" s="56"/>
      <c r="B10" s="52"/>
      <c r="C10" s="47"/>
      <c r="D10" s="47"/>
      <c r="E10" s="47"/>
      <c r="F10" s="47"/>
      <c r="G10" s="47"/>
      <c r="H10" s="15" t="s">
        <v>24</v>
      </c>
      <c r="I10" s="15" t="s">
        <v>25</v>
      </c>
      <c r="J10" s="15" t="s">
        <v>26</v>
      </c>
      <c r="K10" s="15" t="s">
        <v>27</v>
      </c>
      <c r="L10" s="15" t="s">
        <v>28</v>
      </c>
      <c r="M10" s="58"/>
      <c r="N10" s="55"/>
    </row>
    <row r="11" spans="1:14" ht="78">
      <c r="A11" s="16" t="s">
        <v>2</v>
      </c>
      <c r="B11" s="17"/>
      <c r="C11" s="18"/>
      <c r="D11" s="18"/>
      <c r="E11" s="18"/>
      <c r="F11" s="18"/>
      <c r="G11" s="18"/>
      <c r="H11" s="19">
        <v>6</v>
      </c>
      <c r="I11" s="19">
        <v>6</v>
      </c>
      <c r="J11" s="19">
        <v>10</v>
      </c>
      <c r="K11" s="19">
        <v>4</v>
      </c>
      <c r="L11" s="19">
        <v>15</v>
      </c>
      <c r="M11" s="19">
        <v>41</v>
      </c>
      <c r="N11" s="15"/>
    </row>
    <row r="12" spans="1:14" ht="31.2">
      <c r="A12" s="15">
        <v>1</v>
      </c>
      <c r="B12" s="31" t="s">
        <v>30</v>
      </c>
      <c r="C12" s="32" t="s">
        <v>99</v>
      </c>
      <c r="D12" s="32" t="s">
        <v>63</v>
      </c>
      <c r="E12" s="32" t="s">
        <v>100</v>
      </c>
      <c r="F12" s="32" t="s">
        <v>49</v>
      </c>
      <c r="G12" s="32">
        <v>6</v>
      </c>
      <c r="H12" s="15">
        <v>6</v>
      </c>
      <c r="I12" s="15">
        <v>5</v>
      </c>
      <c r="J12" s="15">
        <v>6</v>
      </c>
      <c r="K12" s="15">
        <v>3</v>
      </c>
      <c r="L12" s="15">
        <v>11</v>
      </c>
      <c r="M12" s="19">
        <v>31</v>
      </c>
      <c r="N12" s="15" t="s">
        <v>12</v>
      </c>
    </row>
    <row r="13" spans="1:14" ht="31.2">
      <c r="A13" s="15">
        <v>2</v>
      </c>
      <c r="B13" s="31" t="s">
        <v>31</v>
      </c>
      <c r="C13" s="33" t="s">
        <v>93</v>
      </c>
      <c r="D13" s="33" t="s">
        <v>94</v>
      </c>
      <c r="E13" s="33" t="s">
        <v>102</v>
      </c>
      <c r="F13" s="32" t="s">
        <v>49</v>
      </c>
      <c r="G13" s="33">
        <v>6</v>
      </c>
      <c r="H13" s="15">
        <v>6</v>
      </c>
      <c r="I13" s="15">
        <v>4</v>
      </c>
      <c r="J13" s="15">
        <v>8</v>
      </c>
      <c r="K13" s="15">
        <v>2</v>
      </c>
      <c r="L13" s="15">
        <v>8</v>
      </c>
      <c r="M13" s="19">
        <f t="shared" ref="M13:M19" si="0">SUM(H13:L13)</f>
        <v>28</v>
      </c>
      <c r="N13" s="15" t="s">
        <v>12</v>
      </c>
    </row>
    <row r="14" spans="1:14" ht="31.2">
      <c r="A14" s="15">
        <v>3</v>
      </c>
      <c r="B14" s="31" t="s">
        <v>32</v>
      </c>
      <c r="C14" s="33" t="s">
        <v>95</v>
      </c>
      <c r="D14" s="33" t="s">
        <v>96</v>
      </c>
      <c r="E14" s="33" t="s">
        <v>101</v>
      </c>
      <c r="F14" s="32" t="s">
        <v>49</v>
      </c>
      <c r="G14" s="33">
        <v>6</v>
      </c>
      <c r="H14" s="15">
        <v>5</v>
      </c>
      <c r="I14" s="15">
        <v>0</v>
      </c>
      <c r="J14" s="15">
        <v>3</v>
      </c>
      <c r="K14" s="15">
        <v>2</v>
      </c>
      <c r="L14" s="15">
        <v>6</v>
      </c>
      <c r="M14" s="19">
        <f t="shared" si="0"/>
        <v>16</v>
      </c>
      <c r="N14" s="15" t="s">
        <v>11</v>
      </c>
    </row>
    <row r="15" spans="1:14" ht="31.2">
      <c r="A15" s="15">
        <v>4</v>
      </c>
      <c r="B15" s="31" t="s">
        <v>33</v>
      </c>
      <c r="C15" s="33" t="s">
        <v>91</v>
      </c>
      <c r="D15" s="33" t="s">
        <v>92</v>
      </c>
      <c r="E15" s="33" t="s">
        <v>103</v>
      </c>
      <c r="F15" s="32" t="s">
        <v>49</v>
      </c>
      <c r="G15" s="33">
        <v>6</v>
      </c>
      <c r="H15" s="15">
        <v>3</v>
      </c>
      <c r="I15" s="15">
        <v>4</v>
      </c>
      <c r="J15" s="15">
        <v>5</v>
      </c>
      <c r="K15" s="15">
        <v>1</v>
      </c>
      <c r="L15" s="15">
        <v>3</v>
      </c>
      <c r="M15" s="19">
        <f t="shared" si="0"/>
        <v>16</v>
      </c>
      <c r="N15" s="15" t="s">
        <v>11</v>
      </c>
    </row>
    <row r="16" spans="1:14" ht="31.2">
      <c r="A16" s="15">
        <v>5</v>
      </c>
      <c r="B16" s="31" t="s">
        <v>34</v>
      </c>
      <c r="C16" s="33" t="s">
        <v>89</v>
      </c>
      <c r="D16" s="33" t="s">
        <v>90</v>
      </c>
      <c r="E16" s="33" t="s">
        <v>100</v>
      </c>
      <c r="F16" s="32" t="s">
        <v>49</v>
      </c>
      <c r="G16" s="33">
        <v>6</v>
      </c>
      <c r="H16" s="15">
        <v>2</v>
      </c>
      <c r="I16" s="15">
        <v>1</v>
      </c>
      <c r="J16" s="15">
        <v>7</v>
      </c>
      <c r="K16" s="15">
        <v>3</v>
      </c>
      <c r="L16" s="15">
        <v>2</v>
      </c>
      <c r="M16" s="19">
        <f t="shared" si="0"/>
        <v>15</v>
      </c>
      <c r="N16" s="15" t="s">
        <v>11</v>
      </c>
    </row>
    <row r="17" spans="1:14" ht="31.2">
      <c r="A17" s="34">
        <v>6</v>
      </c>
      <c r="B17" s="35" t="s">
        <v>109</v>
      </c>
      <c r="C17" s="33" t="s">
        <v>110</v>
      </c>
      <c r="D17" s="33" t="s">
        <v>111</v>
      </c>
      <c r="E17" s="33" t="s">
        <v>65</v>
      </c>
      <c r="F17" s="32" t="s">
        <v>49</v>
      </c>
      <c r="G17" s="33">
        <v>6</v>
      </c>
      <c r="H17" s="15">
        <v>2</v>
      </c>
      <c r="I17" s="15">
        <v>1</v>
      </c>
      <c r="J17" s="15">
        <v>6</v>
      </c>
      <c r="K17" s="15">
        <v>3</v>
      </c>
      <c r="L17" s="15">
        <v>1</v>
      </c>
      <c r="M17" s="19">
        <f t="shared" ref="M17" si="1">SUM(H17:L17)</f>
        <v>13</v>
      </c>
      <c r="N17" s="15" t="s">
        <v>11</v>
      </c>
    </row>
    <row r="18" spans="1:14" ht="31.2">
      <c r="A18" s="34">
        <v>7</v>
      </c>
      <c r="B18" s="35" t="s">
        <v>35</v>
      </c>
      <c r="C18" s="33" t="s">
        <v>107</v>
      </c>
      <c r="D18" s="33" t="s">
        <v>108</v>
      </c>
      <c r="E18" s="33" t="s">
        <v>100</v>
      </c>
      <c r="F18" s="32" t="s">
        <v>49</v>
      </c>
      <c r="G18" s="33">
        <v>6</v>
      </c>
      <c r="H18" s="15">
        <v>2</v>
      </c>
      <c r="I18" s="15">
        <v>3</v>
      </c>
      <c r="J18" s="15">
        <v>4</v>
      </c>
      <c r="K18" s="15">
        <v>1</v>
      </c>
      <c r="L18" s="15">
        <v>3</v>
      </c>
      <c r="M18" s="19">
        <f t="shared" si="0"/>
        <v>13</v>
      </c>
      <c r="N18" s="15" t="s">
        <v>11</v>
      </c>
    </row>
    <row r="19" spans="1:14" ht="31.2">
      <c r="A19" s="34">
        <v>8</v>
      </c>
      <c r="B19" s="35" t="s">
        <v>36</v>
      </c>
      <c r="C19" s="33" t="s">
        <v>97</v>
      </c>
      <c r="D19" s="33" t="s">
        <v>98</v>
      </c>
      <c r="E19" s="33" t="s">
        <v>53</v>
      </c>
      <c r="F19" s="32" t="s">
        <v>49</v>
      </c>
      <c r="G19" s="33">
        <v>6</v>
      </c>
      <c r="H19" s="15">
        <v>1</v>
      </c>
      <c r="I19" s="15">
        <v>1</v>
      </c>
      <c r="J19" s="15">
        <v>6</v>
      </c>
      <c r="K19" s="15">
        <v>3</v>
      </c>
      <c r="L19" s="15">
        <v>2</v>
      </c>
      <c r="M19" s="19">
        <f t="shared" si="0"/>
        <v>13</v>
      </c>
      <c r="N19" s="15" t="s">
        <v>11</v>
      </c>
    </row>
    <row r="20" spans="1:14" ht="15.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5.6">
      <c r="A21" s="20" t="s">
        <v>10</v>
      </c>
      <c r="B21" s="21"/>
      <c r="C21" s="21"/>
      <c r="D21" s="67" t="s">
        <v>133</v>
      </c>
      <c r="E21" s="67"/>
      <c r="F21" s="68"/>
      <c r="G21" s="68"/>
      <c r="H21" s="68"/>
      <c r="I21" s="14"/>
      <c r="J21" s="14"/>
      <c r="K21" s="14"/>
      <c r="L21" s="14"/>
      <c r="M21" s="14"/>
      <c r="N21" s="14"/>
    </row>
    <row r="22" spans="1:14" ht="15.6">
      <c r="A22" s="14"/>
      <c r="B22" s="14"/>
      <c r="C22" s="14"/>
      <c r="D22" s="57" t="s">
        <v>14</v>
      </c>
      <c r="E22" s="57"/>
      <c r="F22" s="36"/>
      <c r="G22" s="14"/>
      <c r="H22" s="14"/>
      <c r="I22" s="14"/>
      <c r="J22" s="14"/>
      <c r="K22" s="14"/>
      <c r="L22" s="14"/>
      <c r="M22" s="14"/>
      <c r="N22" s="14"/>
    </row>
    <row r="23" spans="1:14" ht="15.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 ht="15.6">
      <c r="A24" s="22" t="s">
        <v>132</v>
      </c>
      <c r="B24" s="22"/>
      <c r="C24" s="22"/>
      <c r="D24" s="22"/>
      <c r="E24" s="22"/>
      <c r="F24" s="22"/>
      <c r="G24" s="14"/>
      <c r="H24" s="14"/>
      <c r="I24" s="14"/>
      <c r="J24" s="14"/>
      <c r="K24" s="14"/>
      <c r="L24" s="14"/>
      <c r="M24" s="14"/>
      <c r="N24" s="14"/>
    </row>
    <row r="25" spans="1:14" ht="15.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ht="15.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ht="15.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4" ht="15.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</sheetData>
  <mergeCells count="19">
    <mergeCell ref="A6:N6"/>
    <mergeCell ref="A1:N1"/>
    <mergeCell ref="A2:N2"/>
    <mergeCell ref="A3:N3"/>
    <mergeCell ref="A4:N4"/>
    <mergeCell ref="A5:N5"/>
    <mergeCell ref="D22:E22"/>
    <mergeCell ref="A8:L8"/>
    <mergeCell ref="M8:M10"/>
    <mergeCell ref="N8:N10"/>
    <mergeCell ref="A9:A10"/>
    <mergeCell ref="B9:B10"/>
    <mergeCell ref="C9:C10"/>
    <mergeCell ref="D9:D10"/>
    <mergeCell ref="E9:E10"/>
    <mergeCell ref="F9:F10"/>
    <mergeCell ref="G9:G10"/>
    <mergeCell ref="H9:L9"/>
    <mergeCell ref="D21:H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5"/>
  <sheetViews>
    <sheetView topLeftCell="A10" workbookViewId="0">
      <selection activeCell="L31" sqref="L31"/>
    </sheetView>
  </sheetViews>
  <sheetFormatPr defaultRowHeight="14.4"/>
  <sheetData>
    <row r="1" spans="1:14" ht="15.6">
      <c r="A1" s="74" t="s">
        <v>50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15.6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15.6">
      <c r="A3" s="74" t="s">
        <v>51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14" ht="15.6">
      <c r="A4" s="74" t="s">
        <v>13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4" ht="15.6">
      <c r="A5" s="74" t="s">
        <v>54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4" ht="15.6">
      <c r="A6" s="74" t="s">
        <v>19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51" customHeight="1">
      <c r="A8" s="75" t="s">
        <v>86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7" t="s">
        <v>0</v>
      </c>
      <c r="N8" s="78" t="s">
        <v>8</v>
      </c>
    </row>
    <row r="9" spans="1:14" ht="15.6">
      <c r="A9" s="81" t="s">
        <v>1</v>
      </c>
      <c r="B9" s="82" t="s">
        <v>9</v>
      </c>
      <c r="C9" s="84" t="s">
        <v>3</v>
      </c>
      <c r="D9" s="84" t="s">
        <v>4</v>
      </c>
      <c r="E9" s="84" t="s">
        <v>5</v>
      </c>
      <c r="F9" s="84" t="s">
        <v>6</v>
      </c>
      <c r="G9" s="84" t="s">
        <v>7</v>
      </c>
      <c r="H9" s="81" t="s">
        <v>23</v>
      </c>
      <c r="I9" s="81"/>
      <c r="J9" s="81"/>
      <c r="K9" s="81"/>
      <c r="L9" s="81"/>
      <c r="M9" s="77"/>
      <c r="N9" s="79"/>
    </row>
    <row r="10" spans="1:14" ht="15.6">
      <c r="A10" s="81"/>
      <c r="B10" s="83"/>
      <c r="C10" s="85"/>
      <c r="D10" s="85"/>
      <c r="E10" s="85"/>
      <c r="F10" s="85"/>
      <c r="G10" s="85"/>
      <c r="H10" s="12" t="s">
        <v>24</v>
      </c>
      <c r="I10" s="12" t="s">
        <v>29</v>
      </c>
      <c r="J10" s="12" t="s">
        <v>26</v>
      </c>
      <c r="K10" s="12" t="s">
        <v>27</v>
      </c>
      <c r="L10" s="12" t="s">
        <v>28</v>
      </c>
      <c r="M10" s="77"/>
      <c r="N10" s="80"/>
    </row>
    <row r="11" spans="1:14" ht="78">
      <c r="A11" s="1" t="s">
        <v>2</v>
      </c>
      <c r="B11" s="11"/>
      <c r="C11" s="2"/>
      <c r="D11" s="2"/>
      <c r="E11" s="2"/>
      <c r="F11" s="2"/>
      <c r="G11" s="2"/>
      <c r="H11" s="3">
        <v>23</v>
      </c>
      <c r="I11" s="3">
        <v>10</v>
      </c>
      <c r="J11" s="3">
        <v>12</v>
      </c>
      <c r="K11" s="3">
        <v>7</v>
      </c>
      <c r="L11" s="3">
        <v>15</v>
      </c>
      <c r="M11" s="3">
        <v>67</v>
      </c>
      <c r="N11" s="10"/>
    </row>
    <row r="12" spans="1:14" ht="27.6">
      <c r="A12" s="10">
        <v>1</v>
      </c>
      <c r="B12" s="6" t="s">
        <v>37</v>
      </c>
      <c r="C12" s="4" t="s">
        <v>68</v>
      </c>
      <c r="D12" s="4" t="s">
        <v>69</v>
      </c>
      <c r="E12" s="4" t="s">
        <v>80</v>
      </c>
      <c r="F12" s="4" t="s">
        <v>48</v>
      </c>
      <c r="G12" s="4">
        <v>7</v>
      </c>
      <c r="H12" s="10">
        <v>21</v>
      </c>
      <c r="I12" s="10">
        <v>9</v>
      </c>
      <c r="J12" s="10">
        <v>11</v>
      </c>
      <c r="K12" s="10">
        <v>5</v>
      </c>
      <c r="L12" s="10">
        <v>14</v>
      </c>
      <c r="M12" s="3">
        <f t="shared" ref="M12:M17" si="0">SUM(H12:L12)</f>
        <v>60</v>
      </c>
      <c r="N12" s="13" t="s">
        <v>39</v>
      </c>
    </row>
    <row r="13" spans="1:14" ht="27.6">
      <c r="A13" s="10">
        <v>2</v>
      </c>
      <c r="B13" s="6" t="s">
        <v>38</v>
      </c>
      <c r="C13" s="5" t="s">
        <v>72</v>
      </c>
      <c r="D13" s="5" t="s">
        <v>73</v>
      </c>
      <c r="E13" s="5" t="s">
        <v>81</v>
      </c>
      <c r="F13" s="5" t="s">
        <v>48</v>
      </c>
      <c r="G13" s="5">
        <v>7</v>
      </c>
      <c r="H13" s="10">
        <v>21</v>
      </c>
      <c r="I13" s="10">
        <v>10</v>
      </c>
      <c r="J13" s="10">
        <v>5</v>
      </c>
      <c r="K13" s="10">
        <v>7</v>
      </c>
      <c r="L13" s="10">
        <v>14</v>
      </c>
      <c r="M13" s="3">
        <f t="shared" si="0"/>
        <v>57</v>
      </c>
      <c r="N13" s="13" t="s">
        <v>39</v>
      </c>
    </row>
    <row r="14" spans="1:14" ht="27.6">
      <c r="A14" s="10">
        <v>3</v>
      </c>
      <c r="B14" s="6" t="s">
        <v>40</v>
      </c>
      <c r="C14" s="5" t="s">
        <v>70</v>
      </c>
      <c r="D14" s="5" t="s">
        <v>71</v>
      </c>
      <c r="E14" s="5" t="s">
        <v>82</v>
      </c>
      <c r="F14" s="5" t="s">
        <v>48</v>
      </c>
      <c r="G14" s="5">
        <v>7</v>
      </c>
      <c r="H14" s="10">
        <v>13</v>
      </c>
      <c r="I14" s="10">
        <v>6</v>
      </c>
      <c r="J14" s="10">
        <v>4</v>
      </c>
      <c r="K14" s="10">
        <v>7</v>
      </c>
      <c r="L14" s="10">
        <v>10</v>
      </c>
      <c r="M14" s="3">
        <f t="shared" si="0"/>
        <v>40</v>
      </c>
      <c r="N14" s="13" t="s">
        <v>12</v>
      </c>
    </row>
    <row r="15" spans="1:14" ht="27.6">
      <c r="A15" s="10">
        <v>4</v>
      </c>
      <c r="B15" s="6" t="s">
        <v>41</v>
      </c>
      <c r="C15" s="5" t="s">
        <v>74</v>
      </c>
      <c r="D15" s="5" t="s">
        <v>75</v>
      </c>
      <c r="E15" s="5" t="s">
        <v>83</v>
      </c>
      <c r="F15" s="5" t="s">
        <v>48</v>
      </c>
      <c r="G15" s="5">
        <v>7</v>
      </c>
      <c r="H15" s="10">
        <v>13</v>
      </c>
      <c r="I15" s="10">
        <v>6</v>
      </c>
      <c r="J15" s="10">
        <v>4</v>
      </c>
      <c r="K15" s="10">
        <v>7</v>
      </c>
      <c r="L15" s="10">
        <v>2</v>
      </c>
      <c r="M15" s="3">
        <f t="shared" si="0"/>
        <v>32</v>
      </c>
      <c r="N15" s="10" t="s">
        <v>11</v>
      </c>
    </row>
    <row r="16" spans="1:14" ht="27.6">
      <c r="A16" s="10">
        <v>5</v>
      </c>
      <c r="B16" s="6" t="s">
        <v>42</v>
      </c>
      <c r="C16" s="5" t="s">
        <v>76</v>
      </c>
      <c r="D16" s="5" t="s">
        <v>77</v>
      </c>
      <c r="E16" s="5" t="s">
        <v>84</v>
      </c>
      <c r="F16" s="5" t="s">
        <v>48</v>
      </c>
      <c r="G16" s="5">
        <v>7</v>
      </c>
      <c r="H16" s="10">
        <v>8</v>
      </c>
      <c r="I16" s="10">
        <v>5</v>
      </c>
      <c r="J16" s="10">
        <v>4</v>
      </c>
      <c r="K16" s="10">
        <v>4</v>
      </c>
      <c r="L16" s="10">
        <v>0</v>
      </c>
      <c r="M16" s="3">
        <f t="shared" si="0"/>
        <v>21</v>
      </c>
      <c r="N16" s="10" t="s">
        <v>11</v>
      </c>
    </row>
    <row r="17" spans="1:14" ht="27.6">
      <c r="A17" s="10">
        <v>6</v>
      </c>
      <c r="B17" s="6" t="s">
        <v>43</v>
      </c>
      <c r="C17" s="5" t="s">
        <v>78</v>
      </c>
      <c r="D17" s="5" t="s">
        <v>79</v>
      </c>
      <c r="E17" s="5" t="s">
        <v>85</v>
      </c>
      <c r="F17" s="5" t="s">
        <v>48</v>
      </c>
      <c r="G17" s="5">
        <v>7</v>
      </c>
      <c r="H17" s="10">
        <v>2</v>
      </c>
      <c r="I17" s="10">
        <v>4</v>
      </c>
      <c r="J17" s="10">
        <v>0</v>
      </c>
      <c r="K17" s="10">
        <v>0</v>
      </c>
      <c r="L17" s="10">
        <v>0</v>
      </c>
      <c r="M17" s="3">
        <f t="shared" si="0"/>
        <v>6</v>
      </c>
      <c r="N17" s="10" t="s">
        <v>11</v>
      </c>
    </row>
    <row r="18" spans="1:14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15.6">
      <c r="A19" s="7" t="s">
        <v>10</v>
      </c>
      <c r="B19" s="8"/>
      <c r="C19" s="8"/>
      <c r="D19" s="69" t="s">
        <v>125</v>
      </c>
      <c r="E19" s="70"/>
      <c r="F19" s="70"/>
      <c r="G19" s="70"/>
      <c r="H19" s="70"/>
      <c r="I19" s="70"/>
      <c r="J19" s="70"/>
      <c r="K19" s="70"/>
      <c r="L19" s="70"/>
      <c r="M19" s="9"/>
      <c r="N19" s="9"/>
    </row>
    <row r="20" spans="1:14">
      <c r="A20" s="9"/>
      <c r="B20" s="9"/>
      <c r="C20" s="71" t="s">
        <v>129</v>
      </c>
      <c r="D20" s="72"/>
      <c r="E20" s="72"/>
      <c r="F20" s="72"/>
      <c r="G20" s="72"/>
      <c r="H20" s="72"/>
      <c r="I20" s="72"/>
      <c r="J20" s="72"/>
      <c r="K20" s="72"/>
      <c r="L20" s="73"/>
      <c r="M20" s="9"/>
      <c r="N20" s="9"/>
    </row>
    <row r="22" spans="1:14" ht="15.6">
      <c r="A22" s="22" t="s">
        <v>132</v>
      </c>
      <c r="B22" s="22"/>
      <c r="C22" s="22"/>
      <c r="D22" s="22"/>
      <c r="E22" s="22"/>
      <c r="F22" s="22"/>
    </row>
    <row r="25" spans="1:14">
      <c r="H25" t="s">
        <v>44</v>
      </c>
    </row>
  </sheetData>
  <mergeCells count="19">
    <mergeCell ref="A1:N1"/>
    <mergeCell ref="A2:N2"/>
    <mergeCell ref="A3:N3"/>
    <mergeCell ref="A4:N4"/>
    <mergeCell ref="A5:N5"/>
    <mergeCell ref="D19:L19"/>
    <mergeCell ref="C20:L20"/>
    <mergeCell ref="A6:N6"/>
    <mergeCell ref="A8:L8"/>
    <mergeCell ref="M8:M10"/>
    <mergeCell ref="N8:N10"/>
    <mergeCell ref="A9:A10"/>
    <mergeCell ref="B9:B10"/>
    <mergeCell ref="C9:C10"/>
    <mergeCell ref="D9:D10"/>
    <mergeCell ref="E9:E10"/>
    <mergeCell ref="F9:F10"/>
    <mergeCell ref="G9:G10"/>
    <mergeCell ref="H9:L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7"/>
  <sheetViews>
    <sheetView topLeftCell="A7" workbookViewId="0">
      <selection sqref="A1:N21"/>
    </sheetView>
  </sheetViews>
  <sheetFormatPr defaultRowHeight="14.4"/>
  <cols>
    <col min="14" max="14" width="12.88671875" customWidth="1"/>
  </cols>
  <sheetData>
    <row r="1" spans="1:14" ht="15.6">
      <c r="A1" s="44" t="s">
        <v>50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5.6">
      <c r="A2" s="44" t="s">
        <v>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5.6">
      <c r="A3" s="44" t="s">
        <v>51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15.6">
      <c r="A4" s="44" t="s">
        <v>13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ht="15.6">
      <c r="A5" s="44" t="s">
        <v>54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15.6">
      <c r="A6" s="44" t="s">
        <v>20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ht="15.6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4" ht="45" customHeight="1">
      <c r="A8" s="48" t="s">
        <v>67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58" t="s">
        <v>0</v>
      </c>
      <c r="N8" s="53" t="s">
        <v>8</v>
      </c>
    </row>
    <row r="9" spans="1:14" ht="15.6">
      <c r="A9" s="56" t="s">
        <v>1</v>
      </c>
      <c r="B9" s="50" t="s">
        <v>9</v>
      </c>
      <c r="C9" s="45" t="s">
        <v>3</v>
      </c>
      <c r="D9" s="45" t="s">
        <v>4</v>
      </c>
      <c r="E9" s="45" t="s">
        <v>5</v>
      </c>
      <c r="F9" s="45" t="s">
        <v>6</v>
      </c>
      <c r="G9" s="45" t="s">
        <v>7</v>
      </c>
      <c r="H9" s="56" t="s">
        <v>23</v>
      </c>
      <c r="I9" s="56"/>
      <c r="J9" s="56"/>
      <c r="K9" s="56"/>
      <c r="L9" s="56"/>
      <c r="M9" s="58"/>
      <c r="N9" s="54"/>
    </row>
    <row r="10" spans="1:14" ht="41.4" customHeight="1">
      <c r="A10" s="56"/>
      <c r="B10" s="52"/>
      <c r="C10" s="47"/>
      <c r="D10" s="47"/>
      <c r="E10" s="47"/>
      <c r="F10" s="47"/>
      <c r="G10" s="47"/>
      <c r="H10" s="37" t="s">
        <v>24</v>
      </c>
      <c r="I10" s="37" t="s">
        <v>29</v>
      </c>
      <c r="J10" s="37" t="s">
        <v>26</v>
      </c>
      <c r="K10" s="37" t="s">
        <v>27</v>
      </c>
      <c r="L10" s="37" t="s">
        <v>28</v>
      </c>
      <c r="M10" s="58"/>
      <c r="N10" s="55"/>
    </row>
    <row r="11" spans="1:14" ht="78">
      <c r="A11" s="16" t="s">
        <v>2</v>
      </c>
      <c r="B11" s="38"/>
      <c r="C11" s="18"/>
      <c r="D11" s="18"/>
      <c r="E11" s="18"/>
      <c r="F11" s="18"/>
      <c r="G11" s="42"/>
      <c r="H11" s="43">
        <v>23</v>
      </c>
      <c r="I11" s="43">
        <v>10</v>
      </c>
      <c r="J11" s="43">
        <v>12</v>
      </c>
      <c r="K11" s="43">
        <v>7</v>
      </c>
      <c r="L11" s="43">
        <v>15</v>
      </c>
      <c r="M11" s="43">
        <v>67</v>
      </c>
      <c r="N11" s="34"/>
    </row>
    <row r="12" spans="1:14" ht="46.8">
      <c r="A12" s="37">
        <v>1</v>
      </c>
      <c r="B12" s="31" t="s">
        <v>112</v>
      </c>
      <c r="C12" s="32" t="s">
        <v>117</v>
      </c>
      <c r="D12" s="32" t="s">
        <v>56</v>
      </c>
      <c r="E12" s="32" t="s">
        <v>118</v>
      </c>
      <c r="F12" s="32" t="s">
        <v>119</v>
      </c>
      <c r="G12" s="32">
        <v>8</v>
      </c>
      <c r="H12" s="34">
        <v>21</v>
      </c>
      <c r="I12" s="34">
        <v>7</v>
      </c>
      <c r="J12" s="34">
        <v>7</v>
      </c>
      <c r="K12" s="34">
        <v>6</v>
      </c>
      <c r="L12" s="34">
        <v>13</v>
      </c>
      <c r="M12" s="43">
        <v>54</v>
      </c>
      <c r="N12" s="34" t="s">
        <v>116</v>
      </c>
    </row>
    <row r="13" spans="1:14" ht="46.8">
      <c r="A13" s="37">
        <v>2</v>
      </c>
      <c r="B13" s="31" t="s">
        <v>114</v>
      </c>
      <c r="C13" s="33" t="s">
        <v>121</v>
      </c>
      <c r="D13" s="33" t="s">
        <v>52</v>
      </c>
      <c r="E13" s="33" t="s">
        <v>122</v>
      </c>
      <c r="F13" s="32" t="s">
        <v>119</v>
      </c>
      <c r="G13" s="33">
        <v>8</v>
      </c>
      <c r="H13" s="34">
        <v>18</v>
      </c>
      <c r="I13" s="34">
        <v>5</v>
      </c>
      <c r="J13" s="34">
        <v>6</v>
      </c>
      <c r="K13" s="34">
        <v>7</v>
      </c>
      <c r="L13" s="34">
        <v>8</v>
      </c>
      <c r="M13" s="43">
        <f t="shared" ref="M13:M14" si="0">SUM(H13:L13)</f>
        <v>44</v>
      </c>
      <c r="N13" s="34" t="s">
        <v>12</v>
      </c>
    </row>
    <row r="14" spans="1:14" ht="46.8">
      <c r="A14" s="37">
        <v>3</v>
      </c>
      <c r="B14" s="31" t="s">
        <v>115</v>
      </c>
      <c r="C14" s="33" t="s">
        <v>124</v>
      </c>
      <c r="D14" s="33" t="s">
        <v>123</v>
      </c>
      <c r="E14" s="33" t="s">
        <v>84</v>
      </c>
      <c r="F14" s="32" t="s">
        <v>119</v>
      </c>
      <c r="G14" s="33">
        <v>8</v>
      </c>
      <c r="H14" s="34">
        <v>16</v>
      </c>
      <c r="I14" s="34">
        <v>7</v>
      </c>
      <c r="J14" s="34">
        <v>5</v>
      </c>
      <c r="K14" s="34">
        <v>5</v>
      </c>
      <c r="L14" s="34">
        <v>10</v>
      </c>
      <c r="M14" s="43">
        <f t="shared" si="0"/>
        <v>43</v>
      </c>
      <c r="N14" s="34" t="s">
        <v>12</v>
      </c>
    </row>
    <row r="15" spans="1:14" ht="46.8">
      <c r="A15" s="37">
        <v>4</v>
      </c>
      <c r="B15" s="31" t="s">
        <v>113</v>
      </c>
      <c r="C15" s="33" t="s">
        <v>120</v>
      </c>
      <c r="D15" s="33" t="s">
        <v>59</v>
      </c>
      <c r="E15" s="33" t="s">
        <v>118</v>
      </c>
      <c r="F15" s="32" t="s">
        <v>119</v>
      </c>
      <c r="G15" s="33">
        <v>8</v>
      </c>
      <c r="H15" s="34">
        <v>12</v>
      </c>
      <c r="I15" s="34">
        <v>6</v>
      </c>
      <c r="J15" s="34">
        <v>2</v>
      </c>
      <c r="K15" s="34">
        <v>6</v>
      </c>
      <c r="L15" s="34">
        <v>13</v>
      </c>
      <c r="M15" s="43">
        <v>39</v>
      </c>
      <c r="N15" s="34" t="s">
        <v>11</v>
      </c>
    </row>
    <row r="16" spans="1:14" ht="15.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5.6">
      <c r="A17" s="20" t="s">
        <v>10</v>
      </c>
      <c r="B17" s="21"/>
      <c r="C17" s="21"/>
      <c r="D17" s="67" t="s">
        <v>130</v>
      </c>
      <c r="E17" s="86"/>
      <c r="F17" s="65"/>
      <c r="G17" s="65"/>
      <c r="H17" s="65"/>
      <c r="I17" s="65"/>
      <c r="J17" s="14"/>
      <c r="K17" s="14"/>
      <c r="L17" s="14"/>
      <c r="M17" s="14"/>
      <c r="N17" s="14"/>
    </row>
    <row r="18" spans="1:14" ht="15.6">
      <c r="A18" s="14"/>
      <c r="B18" s="14"/>
      <c r="C18" s="14"/>
      <c r="D18" s="57" t="s">
        <v>14</v>
      </c>
      <c r="E18" s="57"/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15.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15.6">
      <c r="A20" s="22" t="s">
        <v>132</v>
      </c>
      <c r="B20" s="22"/>
      <c r="C20" s="22"/>
      <c r="D20" s="22"/>
      <c r="E20" s="22"/>
      <c r="F20" s="22"/>
      <c r="G20" s="14"/>
      <c r="H20" s="14"/>
      <c r="I20" s="14"/>
      <c r="J20" s="14"/>
      <c r="K20" s="14"/>
      <c r="L20" s="14"/>
      <c r="M20" s="14"/>
      <c r="N20" s="14"/>
    </row>
    <row r="21" spans="1:14" ht="15.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14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</sheetData>
  <mergeCells count="19">
    <mergeCell ref="A6:N6"/>
    <mergeCell ref="A1:N1"/>
    <mergeCell ref="A2:N2"/>
    <mergeCell ref="A3:N3"/>
    <mergeCell ref="A4:N4"/>
    <mergeCell ref="A5:N5"/>
    <mergeCell ref="D18:E18"/>
    <mergeCell ref="A8:L8"/>
    <mergeCell ref="M8:M10"/>
    <mergeCell ref="N8:N10"/>
    <mergeCell ref="A9:A10"/>
    <mergeCell ref="B9:B10"/>
    <mergeCell ref="C9:C10"/>
    <mergeCell ref="D9:D10"/>
    <mergeCell ref="E9:E10"/>
    <mergeCell ref="F9:F10"/>
    <mergeCell ref="G9:G10"/>
    <mergeCell ref="H9:L9"/>
    <mergeCell ref="D17:I17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6" sqref="A16:J20"/>
    </sheetView>
  </sheetViews>
  <sheetFormatPr defaultRowHeight="14.4"/>
  <sheetData>
    <row r="1" spans="1:13">
      <c r="A1" s="90" t="s">
        <v>50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>
      <c r="A2" s="90" t="s">
        <v>15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>
      <c r="A3" s="90" t="s">
        <v>51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>
      <c r="A4" s="90" t="s">
        <v>13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13">
      <c r="A5" s="90" t="s">
        <v>54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3">
      <c r="A6" s="90" t="s">
        <v>21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</row>
    <row r="7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54.6" customHeight="1">
      <c r="A8" s="91" t="s">
        <v>57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3" t="s">
        <v>0</v>
      </c>
      <c r="M8" s="94" t="s">
        <v>8</v>
      </c>
    </row>
    <row r="9" spans="1:13">
      <c r="A9" s="89" t="s">
        <v>1</v>
      </c>
      <c r="B9" s="97" t="s">
        <v>9</v>
      </c>
      <c r="C9" s="87" t="s">
        <v>3</v>
      </c>
      <c r="D9" s="87" t="s">
        <v>4</v>
      </c>
      <c r="E9" s="87" t="s">
        <v>5</v>
      </c>
      <c r="F9" s="87" t="s">
        <v>6</v>
      </c>
      <c r="G9" s="87" t="s">
        <v>7</v>
      </c>
      <c r="H9" s="89" t="s">
        <v>23</v>
      </c>
      <c r="I9" s="89"/>
      <c r="J9" s="89"/>
      <c r="K9" s="89"/>
      <c r="L9" s="93"/>
      <c r="M9" s="95"/>
    </row>
    <row r="10" spans="1:13">
      <c r="A10" s="89"/>
      <c r="B10" s="98"/>
      <c r="C10" s="88"/>
      <c r="D10" s="88"/>
      <c r="E10" s="88"/>
      <c r="F10" s="88"/>
      <c r="G10" s="88"/>
      <c r="H10" s="25" t="s">
        <v>24</v>
      </c>
      <c r="I10" s="25" t="s">
        <v>29</v>
      </c>
      <c r="J10" s="25" t="s">
        <v>26</v>
      </c>
      <c r="K10" s="25" t="s">
        <v>28</v>
      </c>
      <c r="L10" s="93"/>
      <c r="M10" s="96"/>
    </row>
    <row r="11" spans="1:13" ht="55.2">
      <c r="A11" s="26" t="s">
        <v>2</v>
      </c>
      <c r="B11" s="27"/>
      <c r="C11" s="28"/>
      <c r="D11" s="28"/>
      <c r="E11" s="28"/>
      <c r="F11" s="28"/>
      <c r="G11" s="28"/>
      <c r="H11" s="29">
        <v>13</v>
      </c>
      <c r="I11" s="29">
        <v>15</v>
      </c>
      <c r="J11" s="29">
        <v>16</v>
      </c>
      <c r="K11" s="29">
        <v>20</v>
      </c>
      <c r="L11" s="29">
        <v>64</v>
      </c>
      <c r="M11" s="25"/>
    </row>
    <row r="12" spans="1:13" ht="27.6">
      <c r="A12" s="25">
        <v>1</v>
      </c>
      <c r="B12" s="6" t="s">
        <v>45</v>
      </c>
      <c r="C12" s="4" t="s">
        <v>58</v>
      </c>
      <c r="D12" s="4" t="s">
        <v>59</v>
      </c>
      <c r="E12" s="4" t="s">
        <v>66</v>
      </c>
      <c r="F12" s="4" t="s">
        <v>48</v>
      </c>
      <c r="G12" s="4">
        <v>9</v>
      </c>
      <c r="H12" s="25">
        <v>10</v>
      </c>
      <c r="I12" s="25">
        <v>13</v>
      </c>
      <c r="J12" s="25">
        <v>13</v>
      </c>
      <c r="K12" s="25">
        <v>18</v>
      </c>
      <c r="L12" s="29">
        <f t="shared" ref="L12:L14" si="0">SUM(H12:K12)</f>
        <v>54</v>
      </c>
      <c r="M12" s="25" t="s">
        <v>39</v>
      </c>
    </row>
    <row r="13" spans="1:13" ht="27.6">
      <c r="A13" s="25">
        <v>2</v>
      </c>
      <c r="B13" s="6" t="s">
        <v>46</v>
      </c>
      <c r="C13" s="5" t="s">
        <v>60</v>
      </c>
      <c r="D13" s="5" t="s">
        <v>61</v>
      </c>
      <c r="E13" s="5" t="s">
        <v>64</v>
      </c>
      <c r="F13" s="5" t="s">
        <v>48</v>
      </c>
      <c r="G13" s="5">
        <v>9</v>
      </c>
      <c r="H13" s="25">
        <v>10</v>
      </c>
      <c r="I13" s="25">
        <v>13</v>
      </c>
      <c r="J13" s="25">
        <v>14</v>
      </c>
      <c r="K13" s="25">
        <v>16</v>
      </c>
      <c r="L13" s="29">
        <f t="shared" si="0"/>
        <v>53</v>
      </c>
      <c r="M13" s="25" t="s">
        <v>39</v>
      </c>
    </row>
    <row r="14" spans="1:13" ht="27.6">
      <c r="A14" s="25">
        <v>3</v>
      </c>
      <c r="B14" s="6" t="s">
        <v>47</v>
      </c>
      <c r="C14" s="5" t="s">
        <v>62</v>
      </c>
      <c r="D14" s="5" t="s">
        <v>63</v>
      </c>
      <c r="E14" s="5" t="s">
        <v>65</v>
      </c>
      <c r="F14" s="5" t="s">
        <v>48</v>
      </c>
      <c r="G14" s="5">
        <v>9</v>
      </c>
      <c r="H14" s="25">
        <v>7</v>
      </c>
      <c r="I14" s="25">
        <v>8</v>
      </c>
      <c r="J14" s="25">
        <v>8</v>
      </c>
      <c r="K14" s="25">
        <v>9</v>
      </c>
      <c r="L14" s="29">
        <f t="shared" si="0"/>
        <v>32</v>
      </c>
      <c r="M14" s="25" t="s">
        <v>11</v>
      </c>
    </row>
    <row r="15" spans="1:1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ht="15.6">
      <c r="A16" s="20" t="s">
        <v>10</v>
      </c>
      <c r="B16" s="21"/>
      <c r="C16" s="21"/>
      <c r="D16" s="67" t="s">
        <v>131</v>
      </c>
      <c r="E16" s="86"/>
      <c r="F16" s="65"/>
      <c r="G16" s="65"/>
      <c r="H16" s="65"/>
      <c r="I16" s="65"/>
      <c r="J16" s="65"/>
      <c r="K16" s="9"/>
      <c r="L16" s="9"/>
      <c r="M16" s="9"/>
    </row>
    <row r="17" spans="1:13" ht="15.6">
      <c r="A17" s="14"/>
      <c r="B17" s="14"/>
      <c r="C17" s="14"/>
      <c r="D17" s="57" t="s">
        <v>14</v>
      </c>
      <c r="E17" s="57"/>
      <c r="F17" s="14"/>
      <c r="G17" s="14"/>
      <c r="H17" s="14"/>
      <c r="I17" s="14"/>
      <c r="J17" s="14"/>
      <c r="K17" s="9"/>
      <c r="L17" s="9"/>
      <c r="M17" s="9"/>
    </row>
    <row r="18" spans="1:13" ht="15.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30"/>
      <c r="L18" s="30"/>
      <c r="M18" s="30"/>
    </row>
    <row r="19" spans="1:13" ht="15.6">
      <c r="A19" s="22" t="s">
        <v>132</v>
      </c>
      <c r="B19" s="22"/>
      <c r="C19" s="22"/>
      <c r="D19" s="22"/>
      <c r="E19" s="22"/>
      <c r="F19" s="22"/>
      <c r="G19" s="14"/>
      <c r="H19" s="14"/>
      <c r="I19" s="14"/>
      <c r="J19" s="14"/>
      <c r="K19" s="30"/>
      <c r="L19" s="30"/>
      <c r="M19" s="30"/>
    </row>
    <row r="20" spans="1:13" ht="15.6">
      <c r="A20" s="14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9">
    <mergeCell ref="A1:M1"/>
    <mergeCell ref="A2:M2"/>
    <mergeCell ref="A3:M3"/>
    <mergeCell ref="A4:M4"/>
    <mergeCell ref="A5:M5"/>
    <mergeCell ref="F9:F10"/>
    <mergeCell ref="G9:G10"/>
    <mergeCell ref="H9:K9"/>
    <mergeCell ref="A6:M6"/>
    <mergeCell ref="D17:E17"/>
    <mergeCell ref="A8:K8"/>
    <mergeCell ref="L8:L10"/>
    <mergeCell ref="M8:M10"/>
    <mergeCell ref="A9:A10"/>
    <mergeCell ref="B9:B10"/>
    <mergeCell ref="C9:C10"/>
    <mergeCell ref="D9:D10"/>
    <mergeCell ref="E9:E10"/>
    <mergeCell ref="D16:J1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A5" sqref="A5:M5"/>
    </sheetView>
  </sheetViews>
  <sheetFormatPr defaultRowHeight="14.4"/>
  <cols>
    <col min="1" max="1" width="11" customWidth="1"/>
    <col min="3" max="3" width="11.109375" customWidth="1"/>
    <col min="4" max="4" width="11.5546875" customWidth="1"/>
    <col min="5" max="5" width="14.33203125" customWidth="1"/>
    <col min="6" max="6" width="12.44140625" customWidth="1"/>
    <col min="11" max="11" width="12.6640625" customWidth="1"/>
    <col min="12" max="12" width="11.5546875" customWidth="1"/>
    <col min="13" max="13" width="15.44140625" customWidth="1"/>
  </cols>
  <sheetData>
    <row r="1" spans="1:13" ht="15.6">
      <c r="A1" s="74" t="s">
        <v>135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15.6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15.6">
      <c r="A3" s="74" t="s">
        <v>136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.6">
      <c r="A4" s="74" t="s">
        <v>13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ht="15.6">
      <c r="A5" s="74" t="s">
        <v>143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ht="15.6">
      <c r="A6" s="74" t="s">
        <v>22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13" ht="15.6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</row>
    <row r="8" spans="1:13" ht="42.6" customHeight="1">
      <c r="A8" s="75" t="s">
        <v>142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77" t="s">
        <v>0</v>
      </c>
      <c r="M8" s="78" t="s">
        <v>8</v>
      </c>
    </row>
    <row r="9" spans="1:13" ht="15.6">
      <c r="A9" s="81" t="s">
        <v>1</v>
      </c>
      <c r="B9" s="82" t="s">
        <v>9</v>
      </c>
      <c r="C9" s="84" t="s">
        <v>3</v>
      </c>
      <c r="D9" s="84" t="s">
        <v>4</v>
      </c>
      <c r="E9" s="84" t="s">
        <v>5</v>
      </c>
      <c r="F9" s="84" t="s">
        <v>6</v>
      </c>
      <c r="G9" s="84" t="s">
        <v>7</v>
      </c>
      <c r="H9" s="81" t="s">
        <v>23</v>
      </c>
      <c r="I9" s="81"/>
      <c r="J9" s="81"/>
      <c r="K9" s="81"/>
      <c r="L9" s="77"/>
      <c r="M9" s="79"/>
    </row>
    <row r="10" spans="1:13" ht="31.2">
      <c r="A10" s="81"/>
      <c r="B10" s="83"/>
      <c r="C10" s="85"/>
      <c r="D10" s="85"/>
      <c r="E10" s="85"/>
      <c r="F10" s="85"/>
      <c r="G10" s="85"/>
      <c r="H10" s="40" t="s">
        <v>24</v>
      </c>
      <c r="I10" s="40" t="s">
        <v>29</v>
      </c>
      <c r="J10" s="40" t="s">
        <v>26</v>
      </c>
      <c r="K10" s="101" t="s">
        <v>140</v>
      </c>
      <c r="L10" s="77"/>
      <c r="M10" s="80"/>
    </row>
    <row r="11" spans="1:13" ht="78">
      <c r="A11" s="39" t="s">
        <v>2</v>
      </c>
      <c r="B11" s="39"/>
      <c r="C11" s="39"/>
      <c r="D11" s="39"/>
      <c r="E11" s="2"/>
      <c r="F11" s="2"/>
      <c r="G11" s="2"/>
      <c r="H11" s="3">
        <v>15</v>
      </c>
      <c r="I11" s="3">
        <v>10</v>
      </c>
      <c r="J11" s="3">
        <v>25</v>
      </c>
      <c r="K11" s="3">
        <v>10</v>
      </c>
      <c r="L11" s="3">
        <v>60</v>
      </c>
      <c r="M11" s="40"/>
    </row>
    <row r="12" spans="1:13" ht="34.799999999999997" customHeight="1">
      <c r="A12" s="40">
        <v>1</v>
      </c>
      <c r="B12" s="102" t="s">
        <v>137</v>
      </c>
      <c r="C12" s="103" t="s">
        <v>139</v>
      </c>
      <c r="D12" s="103" t="s">
        <v>55</v>
      </c>
      <c r="E12" s="103" t="s">
        <v>118</v>
      </c>
      <c r="F12" s="103" t="s">
        <v>48</v>
      </c>
      <c r="G12" s="103">
        <v>10</v>
      </c>
      <c r="H12" s="40">
        <v>12</v>
      </c>
      <c r="I12" s="40">
        <v>9</v>
      </c>
      <c r="J12" s="40">
        <v>20</v>
      </c>
      <c r="K12" s="40">
        <v>10</v>
      </c>
      <c r="L12" s="3">
        <f>SUM(H12:K12)</f>
        <v>51</v>
      </c>
      <c r="M12" s="40" t="s">
        <v>116</v>
      </c>
    </row>
    <row r="13" spans="1:13" ht="15.6">
      <c r="A13" s="9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</row>
    <row r="14" spans="1:13" ht="17.399999999999999">
      <c r="A14" s="104" t="s">
        <v>10</v>
      </c>
      <c r="B14" s="105"/>
      <c r="C14" s="105"/>
      <c r="D14" s="106" t="s">
        <v>138</v>
      </c>
      <c r="E14" s="106"/>
      <c r="F14" s="107"/>
      <c r="G14" s="107"/>
      <c r="H14" s="107"/>
      <c r="I14" s="108"/>
      <c r="J14" s="99"/>
      <c r="K14" s="99"/>
      <c r="L14" s="99"/>
      <c r="M14" s="99"/>
    </row>
    <row r="15" spans="1:13" ht="17.399999999999999">
      <c r="A15" s="109"/>
      <c r="B15" s="108" t="s">
        <v>141</v>
      </c>
      <c r="C15" s="110"/>
      <c r="D15" s="110"/>
      <c r="E15" s="110"/>
      <c r="F15" s="109"/>
      <c r="G15" s="109"/>
      <c r="H15" s="109"/>
      <c r="I15" s="109"/>
      <c r="J15" s="99"/>
      <c r="K15" s="99"/>
      <c r="L15" s="99"/>
      <c r="M15" s="99"/>
    </row>
    <row r="16" spans="1:13" ht="17.399999999999999">
      <c r="A16" s="109"/>
      <c r="B16" s="109"/>
      <c r="C16" s="109"/>
      <c r="D16" s="109"/>
      <c r="E16" s="109"/>
      <c r="F16" s="109"/>
      <c r="G16" s="109"/>
      <c r="H16" s="109"/>
      <c r="I16" s="109"/>
      <c r="J16" s="111"/>
      <c r="K16" s="111"/>
      <c r="L16" s="111"/>
      <c r="M16" s="111"/>
    </row>
  </sheetData>
  <mergeCells count="19">
    <mergeCell ref="A1:M1"/>
    <mergeCell ref="A2:M2"/>
    <mergeCell ref="A3:M3"/>
    <mergeCell ref="A4:M4"/>
    <mergeCell ref="A5:M5"/>
    <mergeCell ref="F9:F10"/>
    <mergeCell ref="G9:G10"/>
    <mergeCell ref="H9:K9"/>
    <mergeCell ref="A6:M6"/>
    <mergeCell ref="A8:K8"/>
    <mergeCell ref="L8:L10"/>
    <mergeCell ref="M8:M10"/>
    <mergeCell ref="A9:A10"/>
    <mergeCell ref="B9:B10"/>
    <mergeCell ref="C9:C10"/>
    <mergeCell ref="D9:D10"/>
    <mergeCell ref="E9:E10"/>
    <mergeCell ref="D14:I14"/>
    <mergeCell ref="B15:E1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"/>
  <sheetViews>
    <sheetView workbookViewId="0">
      <selection sqref="A1:M19"/>
    </sheetView>
  </sheetViews>
  <sheetFormatPr defaultRowHeight="14.4"/>
  <cols>
    <col min="8" max="8" width="11.21875" customWidth="1"/>
    <col min="9" max="9" width="12.109375" customWidth="1"/>
    <col min="10" max="10" width="12" customWidth="1"/>
    <col min="11" max="11" width="10.88671875" customWidth="1"/>
    <col min="12" max="12" width="11.109375" customWidth="1"/>
    <col min="13" max="13" width="9.88671875" customWidth="1"/>
  </cols>
  <sheetData>
    <row r="1" spans="1:1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2024-10-10T09:28:14Z</cp:lastPrinted>
  <dcterms:created xsi:type="dcterms:W3CDTF">2015-06-05T18:19:34Z</dcterms:created>
  <dcterms:modified xsi:type="dcterms:W3CDTF">2025-10-31T12:17:16Z</dcterms:modified>
</cp:coreProperties>
</file>